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F5ECE762-3434-4032-B3D3-5E791646C73C}"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<sst xmlns="http://schemas.openxmlformats.org/spreadsheetml/2006/main" count="444" uniqueCount="341">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</sst>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265</v>
      </c>
      <c r="B10" s="164"/>
      <c r="C10" s="164"/>
      <c r="D10" s="161" t="str">
        <f>VLOOKUP(A10,datos,2,0)</f>
        <v>Asistente 2</v>
      </c>
      <c r="E10" s="161"/>
      <c r="F10" s="161"/>
      <c r="G10" s="158" t="str">
        <f>VLOOKUP(A10,datos,3,0)</f>
        <v>Operador/a H24 GSC</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Formación en herramientas de ofimática (Office).
Formación en plataformas HW y redes de comunicaciones de datos.</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2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2 años de experiencia global en el sector de la Ingeniería/ 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1 año de experiencia en atención a usuarios (helpdesk) de servicios GNSS.</v>
      </c>
      <c r="C21" s="192"/>
      <c r="D21" s="192"/>
      <c r="E21" s="192"/>
      <c r="F21" s="192"/>
      <c r="G21" s="192"/>
      <c r="H21" s="192"/>
      <c r="I21" s="43"/>
      <c r="J21" s="177"/>
      <c r="K21" s="177"/>
      <c r="L21" s="178"/>
    </row>
    <row r="22" spans="1:12" s="2" customFormat="1" ht="60" customHeight="1" thickBot="1" x14ac:dyDescent="0.3">
      <c r="A22" s="35" t="s">
        <v>39</v>
      </c>
      <c r="B22" s="192" t="str">
        <f>VLOOKUP(A10,datos,9,0)</f>
        <v>Al menos 1 año de experiencia en operación del sistema GALILEO.</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Habilitación Personal de Seguridad.</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L6ARcfD7esjMoBd+PE/YKSXnVKcJEkgMEsGNRduJSxm4BjCfpuMt2XGNX1mqtvVyKK9ZnaPsn718mnkBnlu/nA==" saltValue="FxWNpvRx/5yBHsb2oar+Ow=="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2025-01-14T11:00:28Z</dcterms:modified>
</cp:coreProperties>
</file>